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8915" windowHeight="8505"/>
  </bookViews>
  <sheets>
    <sheet name="EVALUACION" sheetId="1" r:id="rId1"/>
    <sheet name="GRAFIC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7" i="1" l="1"/>
  <c r="I16" i="1"/>
  <c r="I15" i="1"/>
  <c r="J10" i="1"/>
  <c r="J11" i="1"/>
  <c r="J12" i="1"/>
  <c r="J13" i="1"/>
  <c r="J9" i="1"/>
  <c r="I10" i="1"/>
  <c r="I11" i="1"/>
  <c r="I12" i="1"/>
  <c r="I13" i="1"/>
  <c r="I9" i="1"/>
  <c r="E22" i="1"/>
  <c r="E21" i="1"/>
  <c r="E20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<sst xmlns="http://schemas.openxmlformats.org/spreadsheetml/2006/main" count="30" uniqueCount="30">
  <si>
    <t>Núm</t>
  </si>
  <si>
    <t>Nombre</t>
  </si>
  <si>
    <t>Apellido</t>
  </si>
  <si>
    <t>Nombre Completo</t>
  </si>
  <si>
    <t>Primer Parcial(30%)</t>
  </si>
  <si>
    <t>Segundo Parcial(30%)</t>
  </si>
  <si>
    <t>Tercer Parcial(40%)</t>
  </si>
  <si>
    <t>Calificación</t>
  </si>
  <si>
    <t>Observaciones</t>
  </si>
  <si>
    <t>Calificaciones de la Materia de informatica Aplicada a la Administración</t>
  </si>
  <si>
    <t>Promedio</t>
  </si>
  <si>
    <t>Num. Aprobados</t>
  </si>
  <si>
    <t>Num. Reprobados</t>
  </si>
  <si>
    <t>Practica 2</t>
  </si>
  <si>
    <t>lopez</t>
  </si>
  <si>
    <t xml:space="preserve">juan </t>
  </si>
  <si>
    <t>luis</t>
  </si>
  <si>
    <t>gomez</t>
  </si>
  <si>
    <t>carlos</t>
  </si>
  <si>
    <t>sanchez</t>
  </si>
  <si>
    <t>oscar</t>
  </si>
  <si>
    <t>tapia</t>
  </si>
  <si>
    <t>catillo</t>
  </si>
  <si>
    <t>abraham</t>
  </si>
  <si>
    <t>Nombre:</t>
  </si>
  <si>
    <t>Cuatrimestre:</t>
  </si>
  <si>
    <t>Fecha:</t>
  </si>
  <si>
    <t>13 de marzo del 2013</t>
  </si>
  <si>
    <t>PRIMERO "B"</t>
  </si>
  <si>
    <t>Juan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</si>
</sst>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/>
    <xf numFmtId="0" fontId="0" fillId="0" borderId="5" xfId="0" applyBorder="1" applyAlignment="1"/>
    <xf numFmtId="0" fontId="0" fillId="0" borderId="0" xfId="0" applyFill="1" applyBorder="1" applyAlignment="1">
      <alignment horizontal="right"/>
    </xf>
    <xf numFmtId="14" fontId="0" fillId="0" borderId="5" xfId="0" applyNumberFormat="1" applyBorder="1" applyAlignment="1"/>
    <xf numFmtId="0" fontId="2" fillId="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54396325459316"/>
          <c:y val="4.6770924467774859E-2"/>
          <c:w val="0.66635214348206473"/>
          <c:h val="0.77611475648877226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cat>
            <c:strRef>
              <c:f>EVALUACION!$H$15:$H$17</c:f>
              <c:strCache>
                <c:ptCount val="3"/>
                <c:pt idx="0">
                  <c:v>Promedio</c:v>
                </c:pt>
                <c:pt idx="1">
                  <c:v>Num. Aprobados</c:v>
                </c:pt>
                <c:pt idx="2">
                  <c:v>Num. Reprobados</c:v>
                </c:pt>
              </c:strCache>
            </c:strRef>
          </c:cat>
          <c:val>
            <c:numRef>
              <c:f>EVALUACION!$I$15:$I$17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121664"/>
        <c:axId val="99172928"/>
        <c:axId val="74767488"/>
      </c:bar3DChart>
      <c:catAx>
        <c:axId val="991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99172928"/>
        <c:crosses val="autoZero"/>
        <c:auto val="1"/>
        <c:lblAlgn val="ctr"/>
        <c:lblOffset val="100"/>
        <c:noMultiLvlLbl val="0"/>
      </c:catAx>
      <c:valAx>
        <c:axId val="9917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21664"/>
        <c:crosses val="autoZero"/>
        <c:crossBetween val="between"/>
      </c:valAx>
      <c:serAx>
        <c:axId val="7476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9172928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0</xdr:colOff>
      <xdr:row>18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J22"/>
  <sheetViews>
    <sheetView tabSelected="1" workbookViewId="0">
      <selection activeCell="D7" sqref="D7"/>
    </sheetView>
  </sheetViews>
  <sheetFormatPr baseColWidth="10" defaultRowHeight="15" x14ac:dyDescent="0.25"/>
  <cols>
    <col min="1" max="1" width="11.42578125" customWidth="1"/>
    <col min="3" max="3" width="16.5703125" customWidth="1"/>
    <col min="5" max="5" width="19.140625" customWidth="1"/>
    <col min="6" max="6" width="17" customWidth="1"/>
    <col min="7" max="7" width="19.5703125" customWidth="1"/>
    <col min="8" max="8" width="17.7109375" customWidth="1"/>
    <col min="9" max="9" width="17.28515625" customWidth="1"/>
    <col min="10" max="10" width="15.5703125" customWidth="1"/>
  </cols>
  <sheetData>
    <row r="3" spans="2:10" x14ac:dyDescent="0.25">
      <c r="B3" s="3" t="s">
        <v>24</v>
      </c>
      <c r="C3" s="13" t="s">
        <v>29</v>
      </c>
      <c r="D3" s="13"/>
      <c r="E3" s="13"/>
      <c r="F3" s="3" t="s">
        <v>25</v>
      </c>
      <c r="G3" s="4" t="s">
        <v>28</v>
      </c>
      <c r="H3" s="5" t="s">
        <v>26</v>
      </c>
      <c r="I3" s="6" t="s">
        <v>27</v>
      </c>
      <c r="J3" s="3"/>
    </row>
    <row r="5" spans="2:10" x14ac:dyDescent="0.25">
      <c r="B5" s="2" t="s">
        <v>13</v>
      </c>
    </row>
    <row r="7" spans="2:10" x14ac:dyDescent="0.25">
      <c r="F7" s="10" t="s">
        <v>9</v>
      </c>
      <c r="G7" s="11"/>
      <c r="H7" s="11"/>
      <c r="I7" s="11"/>
      <c r="J7" s="12"/>
    </row>
    <row r="8" spans="2:10" x14ac:dyDescent="0.25"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</row>
    <row r="9" spans="2:10" x14ac:dyDescent="0.25">
      <c r="B9" s="8">
        <v>1</v>
      </c>
      <c r="C9" s="8" t="s">
        <v>15</v>
      </c>
      <c r="D9" s="8" t="s">
        <v>14</v>
      </c>
      <c r="E9" s="8" t="str">
        <f>PROPER(CONCATENATE(D9," ",C9))</f>
        <v xml:space="preserve">Lopez Juan </v>
      </c>
      <c r="F9" s="8">
        <v>5</v>
      </c>
      <c r="G9" s="8">
        <v>7</v>
      </c>
      <c r="H9" s="8">
        <v>5</v>
      </c>
      <c r="I9" s="8">
        <f>IF(F9*0.3+G9*0.3+H9*0.4&gt;=6,ROUND(F9*0.3+G9*0.3+H9*0.4,0),TRUNC(F9*0.3+G9*0.3+H9*0.4,0))</f>
        <v>5</v>
      </c>
      <c r="J9" s="8" t="str">
        <f>IF(I9&gt;=6,"APROBADO","REPROBADO")</f>
        <v>REPROBADO</v>
      </c>
    </row>
    <row r="10" spans="2:10" x14ac:dyDescent="0.25">
      <c r="B10" s="8">
        <v>2</v>
      </c>
      <c r="C10" s="8" t="s">
        <v>16</v>
      </c>
      <c r="D10" s="8" t="s">
        <v>17</v>
      </c>
      <c r="E10" s="8" t="str">
        <f>PROPER(CONCATENATE(D10," ",C10))</f>
        <v>Gomez Luis</v>
      </c>
      <c r="F10" s="8">
        <v>10</v>
      </c>
      <c r="G10" s="8">
        <v>10</v>
      </c>
      <c r="H10" s="8">
        <v>10</v>
      </c>
      <c r="I10" s="8">
        <f t="shared" ref="I10:I13" si="0">IF(F10*0.3+G10*0.3+H10*0.4&gt;=6,ROUND(F10*0.3+G10*0.3+H10*0.4,0),TRUNC(F10*0.3+G10*0.3+H10*0.4,0))</f>
        <v>10</v>
      </c>
      <c r="J10" s="8" t="str">
        <f t="shared" ref="J10:J13" si="1">IF(I10&gt;=6,"APROBADO","REPROBADO")</f>
        <v>APROBADO</v>
      </c>
    </row>
    <row r="11" spans="2:10" x14ac:dyDescent="0.25">
      <c r="B11" s="8">
        <v>3</v>
      </c>
      <c r="C11" s="8" t="s">
        <v>18</v>
      </c>
      <c r="D11" s="8" t="s">
        <v>19</v>
      </c>
      <c r="E11" s="8" t="str">
        <f>PROPER(CONCATENATE(D11," ",C11))</f>
        <v>Sanchez Carlos</v>
      </c>
      <c r="F11" s="8">
        <v>10</v>
      </c>
      <c r="G11" s="8">
        <v>10</v>
      </c>
      <c r="H11" s="8">
        <v>9</v>
      </c>
      <c r="I11" s="8">
        <f t="shared" si="0"/>
        <v>10</v>
      </c>
      <c r="J11" s="8" t="str">
        <f t="shared" si="1"/>
        <v>APROBADO</v>
      </c>
    </row>
    <row r="12" spans="2:10" x14ac:dyDescent="0.25">
      <c r="B12" s="8">
        <v>4</v>
      </c>
      <c r="C12" s="8" t="s">
        <v>20</v>
      </c>
      <c r="D12" s="8" t="s">
        <v>21</v>
      </c>
      <c r="E12" s="8" t="str">
        <f>PROPER(CONCATENATE(D12," ",C12))</f>
        <v>Tapia Oscar</v>
      </c>
      <c r="F12" s="8">
        <v>10</v>
      </c>
      <c r="G12" s="8">
        <v>10</v>
      </c>
      <c r="H12" s="8">
        <v>10</v>
      </c>
      <c r="I12" s="8">
        <f t="shared" si="0"/>
        <v>10</v>
      </c>
      <c r="J12" s="8" t="str">
        <f t="shared" si="1"/>
        <v>APROBADO</v>
      </c>
    </row>
    <row r="13" spans="2:10" x14ac:dyDescent="0.25">
      <c r="B13" s="8">
        <v>5</v>
      </c>
      <c r="C13" s="8" t="s">
        <v>23</v>
      </c>
      <c r="D13" s="8" t="s">
        <v>22</v>
      </c>
      <c r="E13" s="8" t="str">
        <f>PROPER(CONCATENATE(D13," ",C13))</f>
        <v>Catillo Abraham</v>
      </c>
      <c r="F13" s="8">
        <v>10</v>
      </c>
      <c r="G13" s="8">
        <v>10</v>
      </c>
      <c r="H13" s="8">
        <v>9</v>
      </c>
      <c r="I13" s="8">
        <f t="shared" si="0"/>
        <v>10</v>
      </c>
      <c r="J13" s="8" t="str">
        <f t="shared" si="1"/>
        <v>APROBADO</v>
      </c>
    </row>
    <row r="14" spans="2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0" x14ac:dyDescent="0.25">
      <c r="H15" s="9" t="s">
        <v>10</v>
      </c>
      <c r="I15" s="9">
        <f>AVERAGE(I9:I13)</f>
        <v>9</v>
      </c>
    </row>
    <row r="16" spans="2:10" x14ac:dyDescent="0.25">
      <c r="H16" s="9" t="s">
        <v>11</v>
      </c>
      <c r="I16" s="9">
        <f>COUNTIF(J9:J13,"APROBADO")</f>
        <v>4</v>
      </c>
    </row>
    <row r="17" spans="4:9" x14ac:dyDescent="0.25">
      <c r="H17" s="9" t="s">
        <v>12</v>
      </c>
      <c r="I17" s="9">
        <f>COUNTIF(J9:J13,"REPROBADO")</f>
        <v>1</v>
      </c>
    </row>
    <row r="20" spans="4:9" x14ac:dyDescent="0.25">
      <c r="D20">
        <v>7.5</v>
      </c>
      <c r="E20" t="str">
        <f>IF(D20&gt;=6,"Aprobado","Reprobado")</f>
        <v>Aprobado</v>
      </c>
    </row>
    <row r="21" spans="4:9" x14ac:dyDescent="0.25">
      <c r="E21">
        <f>ROUND(D20,0)</f>
        <v>8</v>
      </c>
    </row>
    <row r="22" spans="4:9" x14ac:dyDescent="0.25">
      <c r="E22">
        <f>TRUNC(D20,0)</f>
        <v>7</v>
      </c>
    </row>
  </sheetData>
  <mergeCells count="2">
    <mergeCell ref="F7:J7"/>
    <mergeCell ref="C3:E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>
      <selection activeCell="H24" sqref="H2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EVALUACION</vt:lpstr>
      <vt:lpstr>GRAFICA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2013-03-16T17:32:05Z</dcterms:created>
  <dcterms:modified xsi:type="dcterms:W3CDTF">2013-04-14T21:28:42Z</dcterms:modified>
</cp:coreProperties>
</file>